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1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<sst xmlns="http://schemas.openxmlformats.org/spreadsheetml/2006/main" count="297" uniqueCount="160">
  <si>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</si>
  <si>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</si>
  <si>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</si>
  <si>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</si>
  <si>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</si>
  <si>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</si>
  <si>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</si>
  <si>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</si>
  <si>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</si>
  <si>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</si>
  <si>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</si>
  <si>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</si>
  <si>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</si>
  <si>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</si>
  <si>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</si>
  <si>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</si>
  <si>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</si>
  <si>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</si>
  <si>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</si>
  <si>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</si>
  <si>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</si>
  <si>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</si>
  <si>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</si>
  <si>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</si>
  <si>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</si>
  <si>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</si>
  <si>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</si>
  <si>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</si>
  <si>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</si>
  <si>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</si>
  <si>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</si>
  <si>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</si>
  <si>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</si>
  <si>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</si>
  <si>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</si>
  <si>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</si>
  <si>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</si>
  <si>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</si>
  <si>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</si>
  <si>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</si>
  <si>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</si>
  <si>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</si>
  <si>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</si>
  <si>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</si>
  <si>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</si>
  <si>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</si>
  <si>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</si>
  <si>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</si>
  <si>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</si>
  <si>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</si>
  <si>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</si>
  <si>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</si>
  <si>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</si>
  <si>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</si>
  <si>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</si>
  <si>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</si>
  <si>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</si>
  <si>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</si>
  <si>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</si>
  <si>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</si>
  <si>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</si>
  <si>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</si>
  <si>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</si>
  <si>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</si>
  <si>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</si>
  <si>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</si>
  <si>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</si>
  <si>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</si>
  <si>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</si>
  <si>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</si>
  <si>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</si>
  <si>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</si>
  <si>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</si>
  <si>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30th June, 2022</t>
  </si>
  <si>
    <t>ORIENTAL TRIMEX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</si>
  <si>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</si>
  <si>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</si>
  <si>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</si>
  <si>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</si>
  <si>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</si>
  <si>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</si>
  <si>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</si>
  <si>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</si>
  <si>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</si>
  <si>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</si>
  <si>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</si>
  <si>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</si>
  <si>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</si>
  <si>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</si>
  <si>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</si>
  <si>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</si>
  <si>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</si>
  <si>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</si>
  <si>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</si>
  <si>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</si>
  <si>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</si>
  <si>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</si>
  <si>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</si>
  <si>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</si>
  <si>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</si>
  <si>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</si>
  <si>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</si>
  <si>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</si>
  <si>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</si>
  <si>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</si>
  <si>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</si>
  <si>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</si>
  <si>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</si>
  <si>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</si>
  <si>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</si>
  <si>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</si>
  <si>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</si>
  <si>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</si>
  <si>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</si>
  <si>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</si>
  <si>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</si>
  <si>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</si>
  <si>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</si>
  <si>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</si>
  <si>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</si>
  <si>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</si>
  <si>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</si>
  <si>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</si>
  <si>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</si>
  <si>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</si>
  <si>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</si>
  <si>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</si>
  <si>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</si>
  <si>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</si>
  <si>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</si>
  <si>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</si>
  <si>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</si>
  <si>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</si>
  <si>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</si>
  <si>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Kirandeep Kaur</t>
  </si>
  <si>
    <t>APTPK1724R</t>
  </si>
  <si>
    <t>Mahendra Girdharilal</t>
  </si>
  <si>
    <t>AAAPW1327L</t>
  </si>
  <si>
    <t>Narender Kumar Rastogi</t>
  </si>
  <si>
    <t>AAEPR9619Q</t>
  </si>
  <si>
    <t>Rajiv Agarwal</t>
  </si>
  <si>
    <t>AAFPA3687G</t>
  </si>
  <si>
    <t>Sharad Kanayalal Shah</t>
  </si>
  <si>
    <t>AAKPS6262N</t>
  </si>
  <si>
    <t>Shivani Agarwal</t>
  </si>
  <si>
    <t>CNVPM4850N</t>
  </si>
  <si>
    <t>Tarun Seth</t>
  </si>
  <si>
    <t>AATPS2410H</t>
  </si>
  <si>
    <t>Nbfc Registered With Rbi</t>
  </si>
  <si>
    <t>Employees Trust</t>
  </si>
  <si>
    <t>Overseas Depository Holding DRs</t>
  </si>
  <si>
    <t>Other - Body Corp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</si>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</sst>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;&quot;₹&quot;\ \-#,##0"/>
    <numFmt numFmtId="181" formatCode="&quot;₹&quot;\ #,##0;[Red]&quot;₹&quot;\ \-#,##0"/>
    <numFmt numFmtId="182" formatCode="&quot;₹&quot;\ #,##0.00;&quot;₹&quot;\ \-#,##0.00"/>
    <numFmt numFmtId="183" formatCode="&quot;₹&quot;\ #,##0.00;[Red]&quot;₹&quot;\ \-#,##0.00"/>
    <numFmt numFmtId="184" formatCode="_ &quot;₹&quot;\ * #,##0_ ;_ &quot;₹&quot;\ * \-#,##0_ ;_ &quot;₹&quot;\ * &quot;-&quot;_ ;_ @_ "/>
    <numFmt numFmtId="185" formatCode="_ &quot;₹&quot;\ * #,##0.00_ ;_ &quot;₹&quot;\ * \-#,##0.00_ ;_ &quot;₹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3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3" t="s">
        <v>70</v>
      </c>
      <c r="B1" s="43" t="s">
        <v>47</v>
      </c>
      <c r="C1" s="43" t="s">
        <v>47</v>
      </c>
      <c r="D1" s="43" t="s">
        <v>47</v>
      </c>
      <c r="E1" s="43" t="s">
        <v>47</v>
      </c>
      <c r="F1" s="43" t="s">
        <v>47</v>
      </c>
    </row>
    <row r="2" spans="1:6" ht="33" customHeight="1">
      <c r="A2" s="22" t="s">
        <v>48</v>
      </c>
      <c r="B2" s="44" t="s">
        <v>49</v>
      </c>
      <c r="C2" s="44" t="s">
        <v>47</v>
      </c>
      <c r="D2" s="45" t="s">
        <v>74</v>
      </c>
      <c r="E2" s="46"/>
      <c r="F2" s="47"/>
    </row>
    <row r="3" spans="1:6" ht="15">
      <c r="A3" s="32" t="s">
        <v>50</v>
      </c>
      <c r="B3" s="38" t="s">
        <v>51</v>
      </c>
      <c r="C3" s="38" t="s">
        <v>47</v>
      </c>
      <c r="D3" s="48" t="s">
        <v>52</v>
      </c>
      <c r="E3" s="48" t="s">
        <v>47</v>
      </c>
      <c r="F3" s="48" t="s">
        <v>47</v>
      </c>
    </row>
    <row r="4" spans="1:6" ht="15">
      <c r="A4" s="32" t="s">
        <v>53</v>
      </c>
      <c r="B4" s="38" t="s">
        <v>54</v>
      </c>
      <c r="C4" s="38" t="s">
        <v>47</v>
      </c>
      <c r="D4" s="42" t="s">
        <v>71</v>
      </c>
      <c r="E4" s="42" t="s">
        <v>47</v>
      </c>
      <c r="F4" s="42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39" t="s">
        <v>73</v>
      </c>
      <c r="E5" s="40" t="s">
        <v>47</v>
      </c>
      <c r="F5" s="41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8" t="s">
        <v>47</v>
      </c>
      <c r="E6" s="38" t="s">
        <v>47</v>
      </c>
      <c r="F6" s="38" t="s">
        <v>47</v>
      </c>
    </row>
    <row r="7" spans="1:6" ht="15">
      <c r="A7" s="32" t="s">
        <v>59</v>
      </c>
      <c r="B7" s="38" t="s">
        <v>60</v>
      </c>
      <c r="C7" s="38" t="s">
        <v>47</v>
      </c>
      <c r="D7" s="38" t="s">
        <v>47</v>
      </c>
      <c r="E7" s="38" t="s">
        <v>47</v>
      </c>
      <c r="F7" s="38" t="s">
        <v>47</v>
      </c>
    </row>
    <row r="8" spans="1:6" ht="15">
      <c r="A8" s="32" t="s">
        <v>47</v>
      </c>
      <c r="B8" s="42" t="s">
        <v>61</v>
      </c>
      <c r="C8" s="42" t="s">
        <v>47</v>
      </c>
      <c r="D8" s="42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8" t="s">
        <v>64</v>
      </c>
      <c r="D9" s="38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8" t="s">
        <v>65</v>
      </c>
      <c r="D10" s="38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8" t="s">
        <v>66</v>
      </c>
      <c r="D11" s="38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8" t="s">
        <v>67</v>
      </c>
      <c r="D12" s="38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8" t="s">
        <v>69</v>
      </c>
      <c r="D13" s="38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8"/>
      <c r="C14" s="38"/>
      <c r="D14" s="38"/>
      <c r="E14" s="38"/>
      <c r="F14" s="3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9" t="str">
        <f>IF('Annexure-I'!$D$2="","",'Annexure-I'!$D$2)</f>
        <v>ORIENTAL TRIMEX LIMITED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6" customFormat="1" ht="15">
      <c r="A2" s="52" t="str">
        <f>"SHAREHOLDING PATTERN AS ON  "&amp;'Annexure-I'!$D$5</f>
        <v>SHAREHOLDING PATTERN AS ON  30th June, 2022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7" customFormat="1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1" t="s">
        <v>3</v>
      </c>
      <c r="J5" s="51"/>
      <c r="K5" s="51"/>
      <c r="L5" s="51"/>
      <c r="M5" s="9" t="s">
        <v>4</v>
      </c>
      <c r="N5" s="9" t="s">
        <v>32</v>
      </c>
      <c r="O5" s="51" t="s">
        <v>5</v>
      </c>
      <c r="P5" s="51"/>
      <c r="Q5" s="51" t="s">
        <v>6</v>
      </c>
      <c r="R5" s="5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0</v>
      </c>
      <c r="P7" s="19">
        <v>0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77</v>
      </c>
      <c r="B8" s="18" t="s">
        <v>78</v>
      </c>
      <c r="C8" s="18">
        <v>15090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426983</v>
      </c>
      <c r="R8" s="19">
        <v>2.0821</v>
      </c>
      <c r="S8" s="18">
        <v>20505996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15095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426983</v>
      </c>
      <c r="R13" s="21">
        <v>1.4974</v>
      </c>
      <c r="S13" s="20">
        <v>28514202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3">
      <selection activeCell="A7" sqref="A7:U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53" t="str">
        <f>'TABLE-I'!A2:S2</f>
        <v>SHAREHOLDING PATTERN AS ON  30th June, 2022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8" customFormat="1" ht="1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="8" customFormat="1" ht="15"/>
    <row r="5" spans="1:21" s="10" customFormat="1" ht="150">
      <c r="A5" s="9" t="s">
        <v>20</v>
      </c>
      <c r="B5" s="9" t="s">
        <v>18</v>
      </c>
      <c r="C5" s="36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1" t="s">
        <v>3</v>
      </c>
      <c r="L5" s="51"/>
      <c r="M5" s="51"/>
      <c r="N5" s="51"/>
      <c r="O5" s="9" t="s">
        <v>4</v>
      </c>
      <c r="P5" s="9" t="s">
        <v>32</v>
      </c>
      <c r="Q5" s="51" t="s">
        <v>5</v>
      </c>
      <c r="R5" s="51"/>
      <c r="S5" s="51" t="s">
        <v>6</v>
      </c>
      <c r="T5" s="5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3</v>
      </c>
      <c r="F8" s="18">
        <v>6223898</v>
      </c>
      <c r="G8" s="18">
        <v>0</v>
      </c>
      <c r="H8" s="18">
        <v>0</v>
      </c>
      <c r="I8" s="18">
        <v>6223898</v>
      </c>
      <c r="J8" s="19">
        <v>21.8266</v>
      </c>
      <c r="K8" s="18">
        <v>6223898</v>
      </c>
      <c r="L8" s="18">
        <v>0</v>
      </c>
      <c r="M8" s="18">
        <v>6223898</v>
      </c>
      <c r="N8" s="19">
        <v>21.8266</v>
      </c>
      <c r="O8" s="18">
        <v>0</v>
      </c>
      <c r="P8" s="19">
        <v>21.8266</v>
      </c>
      <c r="Q8" s="18">
        <v>0</v>
      </c>
      <c r="R8" s="19">
        <v>0</v>
      </c>
      <c r="S8" s="18">
        <v>0</v>
      </c>
      <c r="T8" s="19">
        <v>0</v>
      </c>
      <c r="U8" s="18">
        <v>6223898</v>
      </c>
    </row>
    <row r="9" spans="1:21" ht="15">
      <c r="A9" s="18"/>
      <c r="B9" s="18" t="s">
        <v>88</v>
      </c>
      <c r="C9" s="18"/>
      <c r="D9" s="18" t="s">
        <v>89</v>
      </c>
      <c r="E9" s="18"/>
      <c r="F9" s="18">
        <v>5116314</v>
      </c>
      <c r="G9" s="18">
        <v>0</v>
      </c>
      <c r="H9" s="18">
        <v>0</v>
      </c>
      <c r="I9" s="18">
        <v>5116314</v>
      </c>
      <c r="J9" s="19">
        <v>17.9424</v>
      </c>
      <c r="K9" s="18">
        <v>5116314</v>
      </c>
      <c r="L9" s="18">
        <v>0</v>
      </c>
      <c r="M9" s="18">
        <v>5116314</v>
      </c>
      <c r="N9" s="19">
        <v>17.9424</v>
      </c>
      <c r="O9" s="18">
        <v>0</v>
      </c>
      <c r="P9" s="19">
        <v>17.9424</v>
      </c>
      <c r="Q9" s="18">
        <v>0</v>
      </c>
      <c r="R9" s="19">
        <v>0</v>
      </c>
      <c r="S9" s="18">
        <v>0</v>
      </c>
      <c r="T9" s="19">
        <v>0</v>
      </c>
      <c r="U9" s="18">
        <v>5116314</v>
      </c>
    </row>
    <row r="10" spans="1:21" ht="15">
      <c r="A10" s="18"/>
      <c r="B10" s="18" t="s">
        <v>90</v>
      </c>
      <c r="C10" s="18"/>
      <c r="D10" s="18" t="s">
        <v>91</v>
      </c>
      <c r="E10" s="18"/>
      <c r="F10" s="18">
        <v>1014999</v>
      </c>
      <c r="G10" s="18">
        <v>0</v>
      </c>
      <c r="H10" s="18">
        <v>0</v>
      </c>
      <c r="I10" s="18">
        <v>1014999</v>
      </c>
      <c r="J10" s="19">
        <v>3.5595</v>
      </c>
      <c r="K10" s="18">
        <v>1014999</v>
      </c>
      <c r="L10" s="18">
        <v>0</v>
      </c>
      <c r="M10" s="18">
        <v>1014999</v>
      </c>
      <c r="N10" s="19">
        <v>3.5595</v>
      </c>
      <c r="O10" s="18">
        <v>0</v>
      </c>
      <c r="P10" s="19">
        <v>3.5595</v>
      </c>
      <c r="Q10" s="18">
        <v>0</v>
      </c>
      <c r="R10" s="19">
        <v>0</v>
      </c>
      <c r="S10" s="18">
        <v>0</v>
      </c>
      <c r="T10" s="19">
        <v>0</v>
      </c>
      <c r="U10" s="18">
        <v>1014999</v>
      </c>
    </row>
    <row r="11" spans="1:21" ht="15">
      <c r="A11" s="18"/>
      <c r="B11" s="18" t="s">
        <v>92</v>
      </c>
      <c r="C11" s="18"/>
      <c r="D11" s="18" t="s">
        <v>93</v>
      </c>
      <c r="E11" s="18"/>
      <c r="F11" s="18">
        <v>92585</v>
      </c>
      <c r="G11" s="18">
        <v>0</v>
      </c>
      <c r="H11" s="18">
        <v>0</v>
      </c>
      <c r="I11" s="18">
        <v>92585</v>
      </c>
      <c r="J11" s="19">
        <v>0.3247</v>
      </c>
      <c r="K11" s="18">
        <v>92585</v>
      </c>
      <c r="L11" s="18">
        <v>0</v>
      </c>
      <c r="M11" s="18">
        <v>92585</v>
      </c>
      <c r="N11" s="19">
        <v>0.3247</v>
      </c>
      <c r="O11" s="18">
        <v>0</v>
      </c>
      <c r="P11" s="19">
        <v>0.3247</v>
      </c>
      <c r="Q11" s="18">
        <v>0</v>
      </c>
      <c r="R11" s="19">
        <v>0</v>
      </c>
      <c r="S11" s="18">
        <v>0</v>
      </c>
      <c r="T11" s="19">
        <v>0</v>
      </c>
      <c r="U11" s="18">
        <v>92585</v>
      </c>
    </row>
    <row r="12" spans="1:21" ht="15">
      <c r="A12" s="18" t="s">
        <v>94</v>
      </c>
      <c r="B12" s="18" t="s">
        <v>95</v>
      </c>
      <c r="C12" s="18"/>
      <c r="D12" s="18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 t="s">
        <v>96</v>
      </c>
      <c r="B13" s="18" t="s">
        <v>97</v>
      </c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9">
        <v>0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 t="s">
        <v>98</v>
      </c>
      <c r="B14" s="18" t="s">
        <v>99</v>
      </c>
      <c r="C14" s="18"/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9">
        <v>0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 t="s">
        <v>100</v>
      </c>
      <c r="B15" s="18" t="s">
        <v>101</v>
      </c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9"/>
      <c r="O15" s="18"/>
      <c r="P15" s="19"/>
      <c r="Q15" s="18"/>
      <c r="R15" s="19"/>
      <c r="S15" s="18"/>
      <c r="T15" s="19"/>
      <c r="U15" s="18"/>
    </row>
    <row r="16" spans="1:21" ht="15">
      <c r="A16" s="18"/>
      <c r="B16" s="18" t="s">
        <v>102</v>
      </c>
      <c r="C16" s="18"/>
      <c r="D16" s="18"/>
      <c r="E16" s="18">
        <v>2</v>
      </c>
      <c r="F16" s="18">
        <v>1784308</v>
      </c>
      <c r="G16" s="18">
        <v>0</v>
      </c>
      <c r="H16" s="18">
        <v>0</v>
      </c>
      <c r="I16" s="18">
        <v>1784308</v>
      </c>
      <c r="J16" s="19">
        <v>6.2574</v>
      </c>
      <c r="K16" s="18">
        <v>1784308</v>
      </c>
      <c r="L16" s="18">
        <v>0</v>
      </c>
      <c r="M16" s="18">
        <v>1784308</v>
      </c>
      <c r="N16" s="19">
        <v>6.2574</v>
      </c>
      <c r="O16" s="18">
        <v>0</v>
      </c>
      <c r="P16" s="19">
        <v>6.2574</v>
      </c>
      <c r="Q16" s="18">
        <v>0</v>
      </c>
      <c r="R16" s="19">
        <v>0</v>
      </c>
      <c r="S16" s="18">
        <v>0</v>
      </c>
      <c r="T16" s="19">
        <v>0</v>
      </c>
      <c r="U16" s="18">
        <v>1784308</v>
      </c>
    </row>
    <row r="17" spans="1:21" ht="15">
      <c r="A17" s="18"/>
      <c r="B17" s="18" t="s">
        <v>103</v>
      </c>
      <c r="C17" s="18"/>
      <c r="D17" s="18" t="s">
        <v>104</v>
      </c>
      <c r="E17" s="18"/>
      <c r="F17" s="18">
        <v>854391</v>
      </c>
      <c r="G17" s="18">
        <v>0</v>
      </c>
      <c r="H17" s="18">
        <v>0</v>
      </c>
      <c r="I17" s="18">
        <v>854391</v>
      </c>
      <c r="J17" s="19">
        <v>2.9963</v>
      </c>
      <c r="K17" s="18">
        <v>854391</v>
      </c>
      <c r="L17" s="18">
        <v>0</v>
      </c>
      <c r="M17" s="18">
        <v>854391</v>
      </c>
      <c r="N17" s="19">
        <v>2.9963</v>
      </c>
      <c r="O17" s="18">
        <v>0</v>
      </c>
      <c r="P17" s="19">
        <v>2.9963</v>
      </c>
      <c r="Q17" s="18">
        <v>0</v>
      </c>
      <c r="R17" s="19">
        <v>0</v>
      </c>
      <c r="S17" s="18">
        <v>0</v>
      </c>
      <c r="T17" s="19">
        <v>0</v>
      </c>
      <c r="U17" s="18">
        <v>854391</v>
      </c>
    </row>
    <row r="18" spans="1:21" ht="15">
      <c r="A18" s="18"/>
      <c r="B18" s="18" t="s">
        <v>105</v>
      </c>
      <c r="C18" s="18"/>
      <c r="D18" s="18" t="s">
        <v>106</v>
      </c>
      <c r="E18" s="18"/>
      <c r="F18" s="18">
        <v>929917</v>
      </c>
      <c r="G18" s="18">
        <v>0</v>
      </c>
      <c r="H18" s="18">
        <v>0</v>
      </c>
      <c r="I18" s="18">
        <v>929917</v>
      </c>
      <c r="J18" s="19">
        <v>3.2611</v>
      </c>
      <c r="K18" s="18">
        <v>929917</v>
      </c>
      <c r="L18" s="18">
        <v>0</v>
      </c>
      <c r="M18" s="18">
        <v>929917</v>
      </c>
      <c r="N18" s="19">
        <v>3.2611</v>
      </c>
      <c r="O18" s="18">
        <v>0</v>
      </c>
      <c r="P18" s="19">
        <v>3.2611</v>
      </c>
      <c r="Q18" s="18">
        <v>0</v>
      </c>
      <c r="R18" s="19">
        <v>0</v>
      </c>
      <c r="S18" s="18">
        <v>0</v>
      </c>
      <c r="T18" s="19">
        <v>0</v>
      </c>
      <c r="U18" s="18">
        <v>929917</v>
      </c>
    </row>
    <row r="19" spans="1:21" ht="15">
      <c r="A19" s="18"/>
      <c r="B19" s="18" t="s">
        <v>107</v>
      </c>
      <c r="C19" s="18"/>
      <c r="D19" s="18"/>
      <c r="E19" s="18">
        <v>5</v>
      </c>
      <c r="F19" s="18">
        <v>8008206</v>
      </c>
      <c r="G19" s="18">
        <v>0</v>
      </c>
      <c r="H19" s="18">
        <v>0</v>
      </c>
      <c r="I19" s="18">
        <v>8008206</v>
      </c>
      <c r="J19" s="19">
        <v>28.084</v>
      </c>
      <c r="K19" s="18">
        <v>8008206</v>
      </c>
      <c r="L19" s="18">
        <v>0</v>
      </c>
      <c r="M19" s="18">
        <v>8008206</v>
      </c>
      <c r="N19" s="19">
        <v>28.084</v>
      </c>
      <c r="O19" s="18">
        <v>0</v>
      </c>
      <c r="P19" s="19">
        <v>28.084</v>
      </c>
      <c r="Q19" s="18">
        <v>0</v>
      </c>
      <c r="R19" s="19">
        <v>0</v>
      </c>
      <c r="S19" s="18">
        <v>0</v>
      </c>
      <c r="T19" s="19">
        <v>0</v>
      </c>
      <c r="U19" s="18">
        <v>8008206</v>
      </c>
    </row>
    <row r="20" spans="1:21" ht="15">
      <c r="A20" s="18" t="s">
        <v>17</v>
      </c>
      <c r="B20" s="18" t="s">
        <v>108</v>
      </c>
      <c r="C20" s="18"/>
      <c r="D20" s="18"/>
      <c r="E20" s="18"/>
      <c r="F20" s="18"/>
      <c r="G20" s="18"/>
      <c r="H20" s="18"/>
      <c r="I20" s="18"/>
      <c r="J20" s="19"/>
      <c r="K20" s="18"/>
      <c r="L20" s="18"/>
      <c r="M20" s="18"/>
      <c r="N20" s="19"/>
      <c r="O20" s="18"/>
      <c r="P20" s="19"/>
      <c r="Q20" s="18"/>
      <c r="R20" s="19"/>
      <c r="S20" s="18"/>
      <c r="T20" s="19"/>
      <c r="U20" s="18"/>
    </row>
    <row r="21" spans="1:21" ht="15">
      <c r="A21" s="18" t="s">
        <v>16</v>
      </c>
      <c r="B21" s="18" t="s">
        <v>109</v>
      </c>
      <c r="C21" s="18"/>
      <c r="D21" s="18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9">
        <v>0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 t="s">
        <v>94</v>
      </c>
      <c r="B22" s="18" t="s">
        <v>110</v>
      </c>
      <c r="C22" s="18"/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9">
        <v>0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 t="s">
        <v>96</v>
      </c>
      <c r="B23" s="18" t="s">
        <v>111</v>
      </c>
      <c r="C23" s="18"/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9">
        <v>0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 t="s">
        <v>98</v>
      </c>
      <c r="B24" s="18" t="s">
        <v>112</v>
      </c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9">
        <v>0</v>
      </c>
      <c r="Q24" s="18">
        <v>0</v>
      </c>
      <c r="R24" s="19">
        <v>0</v>
      </c>
      <c r="S24" s="18">
        <v>0</v>
      </c>
      <c r="T24" s="19">
        <v>0</v>
      </c>
      <c r="U24" s="18">
        <v>0</v>
      </c>
    </row>
    <row r="25" spans="1:21" s="17" customFormat="1" ht="15">
      <c r="A25" s="18" t="s">
        <v>100</v>
      </c>
      <c r="B25" s="18" t="s">
        <v>113</v>
      </c>
      <c r="C25" s="18"/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9"/>
      <c r="O25" s="18"/>
      <c r="P25" s="19"/>
      <c r="Q25" s="18"/>
      <c r="R25" s="19"/>
      <c r="S25" s="18"/>
      <c r="T25" s="19"/>
      <c r="U25" s="18"/>
    </row>
    <row r="26" spans="1:21" s="17" customFormat="1" ht="15">
      <c r="A26" s="18"/>
      <c r="B26" s="18" t="s">
        <v>107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/>
      <c r="B27" s="18" t="s">
        <v>114</v>
      </c>
      <c r="C27" s="18"/>
      <c r="D27" s="18"/>
      <c r="E27" s="18">
        <v>5</v>
      </c>
      <c r="F27" s="18">
        <v>8008206</v>
      </c>
      <c r="G27" s="18">
        <v>0</v>
      </c>
      <c r="H27" s="18">
        <v>0</v>
      </c>
      <c r="I27" s="18">
        <v>8008206</v>
      </c>
      <c r="J27" s="19">
        <v>28.084</v>
      </c>
      <c r="K27" s="18">
        <v>8008206</v>
      </c>
      <c r="L27" s="18">
        <v>0</v>
      </c>
      <c r="M27" s="18">
        <v>8008206</v>
      </c>
      <c r="N27" s="19">
        <v>28.084</v>
      </c>
      <c r="O27" s="18">
        <v>0</v>
      </c>
      <c r="P27" s="19">
        <v>28.084</v>
      </c>
      <c r="Q27" s="18">
        <v>0</v>
      </c>
      <c r="R27" s="19">
        <v>0</v>
      </c>
      <c r="S27" s="18">
        <v>0</v>
      </c>
      <c r="T27" s="19">
        <v>0</v>
      </c>
      <c r="U27" s="18">
        <v>8008206</v>
      </c>
    </row>
    <row r="28" spans="1:21" s="17" customFormat="1" ht="1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9"/>
      <c r="O28" s="18"/>
      <c r="P28" s="19"/>
      <c r="Q28" s="18"/>
      <c r="R28" s="19"/>
      <c r="S28" s="18"/>
      <c r="T28" s="19"/>
      <c r="U28" s="18"/>
    </row>
    <row r="29" spans="1:21" ht="15">
      <c r="A29" s="22"/>
      <c r="B29" s="22"/>
      <c r="C29" s="3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60" zoomScalePageLayoutView="0" workbookViewId="0" topLeftCell="A7">
      <selection activeCell="H27" sqref="H2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53" t="str">
        <f>'TABLE-I'!A2:S2</f>
        <v>SHAREHOLDING PATTERN AS ON  30th June, 2022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8" customFormat="1" ht="1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1" t="s">
        <v>3</v>
      </c>
      <c r="K5" s="51"/>
      <c r="L5" s="51"/>
      <c r="M5" s="51"/>
      <c r="N5" s="9" t="s">
        <v>4</v>
      </c>
      <c r="O5" s="9" t="s">
        <v>32</v>
      </c>
      <c r="P5" s="51" t="s">
        <v>5</v>
      </c>
      <c r="Q5" s="51"/>
      <c r="R5" s="51" t="s">
        <v>6</v>
      </c>
      <c r="S5" s="51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111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115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94</v>
      </c>
      <c r="B9" s="18" t="s">
        <v>116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96</v>
      </c>
      <c r="B10" s="18" t="s">
        <v>117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98</v>
      </c>
      <c r="B11" s="18" t="s">
        <v>118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100</v>
      </c>
      <c r="B12" s="18" t="s">
        <v>119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120</v>
      </c>
      <c r="B13" s="18" t="s">
        <v>99</v>
      </c>
      <c r="C13" s="18"/>
      <c r="D13" s="18">
        <v>1</v>
      </c>
      <c r="E13" s="18">
        <v>100000</v>
      </c>
      <c r="F13" s="18">
        <v>0</v>
      </c>
      <c r="G13" s="18">
        <v>0</v>
      </c>
      <c r="H13" s="18">
        <v>100000</v>
      </c>
      <c r="I13" s="19">
        <v>0.3507</v>
      </c>
      <c r="J13" s="18">
        <v>100000</v>
      </c>
      <c r="K13" s="18">
        <v>0</v>
      </c>
      <c r="L13" s="18">
        <v>100000</v>
      </c>
      <c r="M13" s="19">
        <v>0.3507</v>
      </c>
      <c r="N13" s="18">
        <v>0</v>
      </c>
      <c r="O13" s="19">
        <v>0.3507</v>
      </c>
      <c r="P13" s="18">
        <v>0</v>
      </c>
      <c r="Q13" s="19">
        <v>0</v>
      </c>
      <c r="R13" s="18">
        <v>0</v>
      </c>
      <c r="S13" s="19">
        <v>0</v>
      </c>
      <c r="T13" s="18">
        <v>100000</v>
      </c>
    </row>
    <row r="14" spans="1:20" ht="15">
      <c r="A14" s="18" t="s">
        <v>121</v>
      </c>
      <c r="B14" s="18" t="s">
        <v>122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123</v>
      </c>
      <c r="B15" s="18" t="s">
        <v>124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125</v>
      </c>
      <c r="B16" s="18" t="s">
        <v>101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126</v>
      </c>
      <c r="C17" s="18"/>
      <c r="D17" s="18">
        <v>1</v>
      </c>
      <c r="E17" s="18">
        <v>100000</v>
      </c>
      <c r="F17" s="18">
        <v>0</v>
      </c>
      <c r="G17" s="18">
        <v>0</v>
      </c>
      <c r="H17" s="18">
        <v>100000</v>
      </c>
      <c r="I17" s="19">
        <v>0.3507</v>
      </c>
      <c r="J17" s="18">
        <v>100000</v>
      </c>
      <c r="K17" s="18">
        <v>0</v>
      </c>
      <c r="L17" s="18">
        <v>100000</v>
      </c>
      <c r="M17" s="19">
        <v>0.3507</v>
      </c>
      <c r="N17" s="18">
        <v>0</v>
      </c>
      <c r="O17" s="19">
        <v>0.3507</v>
      </c>
      <c r="P17" s="18">
        <v>0</v>
      </c>
      <c r="Q17" s="19">
        <v>0</v>
      </c>
      <c r="R17" s="18">
        <v>0</v>
      </c>
      <c r="S17" s="19">
        <v>0</v>
      </c>
      <c r="T17" s="18">
        <v>100000</v>
      </c>
    </row>
    <row r="18" spans="1:20" ht="15">
      <c r="A18" s="18" t="s">
        <v>17</v>
      </c>
      <c r="B18" s="18" t="s">
        <v>97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127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128</v>
      </c>
      <c r="B20" s="18" t="s">
        <v>129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130</v>
      </c>
      <c r="C21" s="18"/>
      <c r="D21" s="18">
        <v>14622</v>
      </c>
      <c r="E21" s="18">
        <v>7646743</v>
      </c>
      <c r="F21" s="18">
        <v>0</v>
      </c>
      <c r="G21" s="18">
        <v>0</v>
      </c>
      <c r="H21" s="18">
        <v>7646743</v>
      </c>
      <c r="I21" s="19">
        <v>26.8164</v>
      </c>
      <c r="J21" s="18">
        <v>7646743</v>
      </c>
      <c r="K21" s="18">
        <v>0</v>
      </c>
      <c r="L21" s="18">
        <v>7646743</v>
      </c>
      <c r="M21" s="19">
        <v>26.8164</v>
      </c>
      <c r="N21" s="18">
        <v>0</v>
      </c>
      <c r="O21" s="19">
        <v>26.8164</v>
      </c>
      <c r="P21" s="18">
        <v>0</v>
      </c>
      <c r="Q21" s="19">
        <v>0</v>
      </c>
      <c r="R21" s="18">
        <v>251567</v>
      </c>
      <c r="S21" s="19">
        <v>3.2899</v>
      </c>
      <c r="T21" s="18">
        <v>7645737</v>
      </c>
    </row>
    <row r="22" spans="1:20" ht="15">
      <c r="A22" s="18"/>
      <c r="B22" s="18" t="s">
        <v>131</v>
      </c>
      <c r="C22" s="18"/>
      <c r="D22" s="18">
        <v>85</v>
      </c>
      <c r="E22" s="18">
        <v>10253930</v>
      </c>
      <c r="F22" s="18">
        <v>0</v>
      </c>
      <c r="G22" s="18">
        <v>0</v>
      </c>
      <c r="H22" s="18">
        <v>10253930</v>
      </c>
      <c r="I22" s="19">
        <v>35.9595</v>
      </c>
      <c r="J22" s="18">
        <v>10253930</v>
      </c>
      <c r="K22" s="18">
        <v>0</v>
      </c>
      <c r="L22" s="18">
        <v>10253930</v>
      </c>
      <c r="M22" s="19">
        <v>35.9595</v>
      </c>
      <c r="N22" s="18">
        <v>0</v>
      </c>
      <c r="O22" s="19">
        <v>35.9595</v>
      </c>
      <c r="P22" s="18">
        <v>0</v>
      </c>
      <c r="Q22" s="19">
        <v>0</v>
      </c>
      <c r="R22" s="18">
        <v>56006</v>
      </c>
      <c r="S22" s="19">
        <v>0.5462</v>
      </c>
      <c r="T22" s="18">
        <v>10253930</v>
      </c>
    </row>
    <row r="23" spans="1:20" ht="15">
      <c r="A23" s="18"/>
      <c r="B23" s="18" t="s">
        <v>132</v>
      </c>
      <c r="C23" s="18" t="s">
        <v>133</v>
      </c>
      <c r="D23" s="18"/>
      <c r="E23" s="18">
        <v>2200000</v>
      </c>
      <c r="F23" s="18">
        <v>0</v>
      </c>
      <c r="G23" s="18">
        <v>0</v>
      </c>
      <c r="H23" s="18">
        <v>2200000</v>
      </c>
      <c r="I23" s="19">
        <v>7.7152</v>
      </c>
      <c r="J23" s="18">
        <v>2200000</v>
      </c>
      <c r="K23" s="18">
        <v>0</v>
      </c>
      <c r="L23" s="18">
        <v>2200000</v>
      </c>
      <c r="M23" s="19">
        <v>7.7152</v>
      </c>
      <c r="N23" s="18">
        <v>0</v>
      </c>
      <c r="O23" s="19">
        <v>7.7152</v>
      </c>
      <c r="P23" s="18">
        <v>0</v>
      </c>
      <c r="Q23" s="19">
        <v>0</v>
      </c>
      <c r="R23" s="18">
        <v>0</v>
      </c>
      <c r="S23" s="19">
        <v>0</v>
      </c>
      <c r="T23" s="18">
        <v>2200000</v>
      </c>
    </row>
    <row r="24" spans="1:20" ht="15">
      <c r="A24" s="18"/>
      <c r="B24" s="18" t="s">
        <v>134</v>
      </c>
      <c r="C24" s="18" t="s">
        <v>135</v>
      </c>
      <c r="D24" s="18"/>
      <c r="E24" s="18">
        <v>961423</v>
      </c>
      <c r="F24" s="18">
        <v>0</v>
      </c>
      <c r="G24" s="18">
        <v>0</v>
      </c>
      <c r="H24" s="18">
        <v>961423</v>
      </c>
      <c r="I24" s="19">
        <v>3.3716</v>
      </c>
      <c r="J24" s="18">
        <v>961423</v>
      </c>
      <c r="K24" s="18">
        <v>0</v>
      </c>
      <c r="L24" s="18">
        <v>961423</v>
      </c>
      <c r="M24" s="19">
        <v>3.3716</v>
      </c>
      <c r="N24" s="18">
        <v>0</v>
      </c>
      <c r="O24" s="19">
        <v>3.3716</v>
      </c>
      <c r="P24" s="18">
        <v>0</v>
      </c>
      <c r="Q24" s="19">
        <v>0</v>
      </c>
      <c r="R24" s="18">
        <v>0</v>
      </c>
      <c r="S24" s="19">
        <v>0</v>
      </c>
      <c r="T24" s="18">
        <v>961423</v>
      </c>
    </row>
    <row r="25" spans="1:20" ht="15">
      <c r="A25" s="18"/>
      <c r="B25" s="18" t="s">
        <v>136</v>
      </c>
      <c r="C25" s="18" t="s">
        <v>137</v>
      </c>
      <c r="D25" s="18"/>
      <c r="E25" s="18">
        <v>355684</v>
      </c>
      <c r="F25" s="18">
        <v>0</v>
      </c>
      <c r="G25" s="18">
        <v>0</v>
      </c>
      <c r="H25" s="18">
        <v>355684</v>
      </c>
      <c r="I25" s="19">
        <v>1.2473</v>
      </c>
      <c r="J25" s="18">
        <v>355684</v>
      </c>
      <c r="K25" s="18">
        <v>0</v>
      </c>
      <c r="L25" s="18">
        <v>355684</v>
      </c>
      <c r="M25" s="19">
        <v>1.2473</v>
      </c>
      <c r="N25" s="18">
        <v>0</v>
      </c>
      <c r="O25" s="19">
        <v>1.2473</v>
      </c>
      <c r="P25" s="18">
        <v>0</v>
      </c>
      <c r="Q25" s="19">
        <v>0</v>
      </c>
      <c r="R25" s="18">
        <v>0</v>
      </c>
      <c r="S25" s="19">
        <v>0</v>
      </c>
      <c r="T25" s="18">
        <v>355684</v>
      </c>
    </row>
    <row r="26" spans="1:20" ht="15">
      <c r="A26" s="18"/>
      <c r="B26" s="18" t="s">
        <v>138</v>
      </c>
      <c r="C26" s="18" t="s">
        <v>139</v>
      </c>
      <c r="D26" s="18"/>
      <c r="E26" s="18">
        <v>600000</v>
      </c>
      <c r="F26" s="18">
        <v>0</v>
      </c>
      <c r="G26" s="18">
        <v>0</v>
      </c>
      <c r="H26" s="18">
        <v>600000</v>
      </c>
      <c r="I26" s="19">
        <v>2.1041</v>
      </c>
      <c r="J26" s="18">
        <v>600000</v>
      </c>
      <c r="K26" s="18">
        <v>0</v>
      </c>
      <c r="L26" s="18">
        <v>600000</v>
      </c>
      <c r="M26" s="19">
        <v>2.1041</v>
      </c>
      <c r="N26" s="18">
        <v>0</v>
      </c>
      <c r="O26" s="19">
        <v>2.1041</v>
      </c>
      <c r="P26" s="18">
        <v>0</v>
      </c>
      <c r="Q26" s="19">
        <v>0</v>
      </c>
      <c r="R26" s="18">
        <v>0</v>
      </c>
      <c r="S26" s="19">
        <v>0</v>
      </c>
      <c r="T26" s="18">
        <v>600000</v>
      </c>
    </row>
    <row r="27" spans="1:20" ht="15">
      <c r="A27" s="18"/>
      <c r="B27" s="18" t="s">
        <v>140</v>
      </c>
      <c r="C27" s="18" t="s">
        <v>141</v>
      </c>
      <c r="D27" s="18"/>
      <c r="E27" s="18">
        <v>335383</v>
      </c>
      <c r="F27" s="18">
        <v>0</v>
      </c>
      <c r="G27" s="18">
        <v>0</v>
      </c>
      <c r="H27" s="18">
        <v>335383</v>
      </c>
      <c r="I27" s="19">
        <v>1.1762</v>
      </c>
      <c r="J27" s="18">
        <v>335383</v>
      </c>
      <c r="K27" s="18">
        <v>0</v>
      </c>
      <c r="L27" s="18">
        <v>335383</v>
      </c>
      <c r="M27" s="19">
        <v>1.1762</v>
      </c>
      <c r="N27" s="18">
        <v>0</v>
      </c>
      <c r="O27" s="19">
        <v>1.1762</v>
      </c>
      <c r="P27" s="18">
        <v>0</v>
      </c>
      <c r="Q27" s="19">
        <v>0</v>
      </c>
      <c r="R27" s="18">
        <v>0</v>
      </c>
      <c r="S27" s="19">
        <v>0</v>
      </c>
      <c r="T27" s="18">
        <v>335383</v>
      </c>
    </row>
    <row r="28" spans="1:20" ht="15">
      <c r="A28" s="18"/>
      <c r="B28" s="18" t="s">
        <v>142</v>
      </c>
      <c r="C28" s="18" t="s">
        <v>143</v>
      </c>
      <c r="D28" s="18"/>
      <c r="E28" s="18">
        <v>287388</v>
      </c>
      <c r="F28" s="18">
        <v>0</v>
      </c>
      <c r="G28" s="18">
        <v>0</v>
      </c>
      <c r="H28" s="18">
        <v>287388</v>
      </c>
      <c r="I28" s="19">
        <v>1.0078</v>
      </c>
      <c r="J28" s="18">
        <v>287388</v>
      </c>
      <c r="K28" s="18">
        <v>0</v>
      </c>
      <c r="L28" s="18">
        <v>287388</v>
      </c>
      <c r="M28" s="19">
        <v>1.0078</v>
      </c>
      <c r="N28" s="18">
        <v>0</v>
      </c>
      <c r="O28" s="19">
        <v>1.0078</v>
      </c>
      <c r="P28" s="18">
        <v>0</v>
      </c>
      <c r="Q28" s="19">
        <v>0</v>
      </c>
      <c r="R28" s="18">
        <v>0</v>
      </c>
      <c r="S28" s="19">
        <v>0</v>
      </c>
      <c r="T28" s="18">
        <v>287388</v>
      </c>
    </row>
    <row r="29" spans="1:20" ht="15">
      <c r="A29" s="18"/>
      <c r="B29" s="18" t="s">
        <v>144</v>
      </c>
      <c r="C29" s="18" t="s">
        <v>145</v>
      </c>
      <c r="D29" s="18"/>
      <c r="E29" s="18">
        <v>509112</v>
      </c>
      <c r="F29" s="18">
        <v>0</v>
      </c>
      <c r="G29" s="18">
        <v>0</v>
      </c>
      <c r="H29" s="18">
        <v>509112</v>
      </c>
      <c r="I29" s="19">
        <v>1.7854</v>
      </c>
      <c r="J29" s="18">
        <v>509112</v>
      </c>
      <c r="K29" s="18">
        <v>0</v>
      </c>
      <c r="L29" s="18">
        <v>509112</v>
      </c>
      <c r="M29" s="19">
        <v>1.7854</v>
      </c>
      <c r="N29" s="18">
        <v>0</v>
      </c>
      <c r="O29" s="19">
        <v>1.7854</v>
      </c>
      <c r="P29" s="18">
        <v>0</v>
      </c>
      <c r="Q29" s="19">
        <v>0</v>
      </c>
      <c r="R29" s="18">
        <v>0</v>
      </c>
      <c r="S29" s="19">
        <v>0</v>
      </c>
      <c r="T29" s="18">
        <v>509112</v>
      </c>
    </row>
    <row r="30" spans="1:20" ht="15">
      <c r="A30" s="18"/>
      <c r="B30" s="18" t="s">
        <v>146</v>
      </c>
      <c r="C30" s="18" t="s">
        <v>147</v>
      </c>
      <c r="D30" s="18"/>
      <c r="E30" s="18">
        <v>798054</v>
      </c>
      <c r="F30" s="18">
        <v>0</v>
      </c>
      <c r="G30" s="18">
        <v>0</v>
      </c>
      <c r="H30" s="18">
        <v>798054</v>
      </c>
      <c r="I30" s="19">
        <v>2.7987</v>
      </c>
      <c r="J30" s="18">
        <v>798054</v>
      </c>
      <c r="K30" s="18">
        <v>0</v>
      </c>
      <c r="L30" s="18">
        <v>798054</v>
      </c>
      <c r="M30" s="19">
        <v>2.7987</v>
      </c>
      <c r="N30" s="18">
        <v>0</v>
      </c>
      <c r="O30" s="19">
        <v>2.7987</v>
      </c>
      <c r="P30" s="18">
        <v>0</v>
      </c>
      <c r="Q30" s="19">
        <v>0</v>
      </c>
      <c r="R30" s="18">
        <v>0</v>
      </c>
      <c r="S30" s="19">
        <v>0</v>
      </c>
      <c r="T30" s="18">
        <v>798054</v>
      </c>
    </row>
    <row r="31" spans="1:20" ht="15">
      <c r="A31" s="18" t="s">
        <v>94</v>
      </c>
      <c r="B31" s="18" t="s">
        <v>148</v>
      </c>
      <c r="C31" s="18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 t="s">
        <v>96</v>
      </c>
      <c r="B32" s="18" t="s">
        <v>149</v>
      </c>
      <c r="C32" s="18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 t="s">
        <v>98</v>
      </c>
      <c r="B33" s="18" t="s">
        <v>150</v>
      </c>
      <c r="C33" s="18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18">
        <v>0</v>
      </c>
      <c r="K33" s="18">
        <v>0</v>
      </c>
      <c r="L33" s="18">
        <v>0</v>
      </c>
      <c r="M33" s="19">
        <v>0</v>
      </c>
      <c r="N33" s="18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 t="s">
        <v>100</v>
      </c>
      <c r="B34" s="18" t="s">
        <v>113</v>
      </c>
      <c r="C34" s="18"/>
      <c r="D34" s="18"/>
      <c r="E34" s="18"/>
      <c r="F34" s="18"/>
      <c r="G34" s="18"/>
      <c r="H34" s="18"/>
      <c r="I34" s="19"/>
      <c r="J34" s="18"/>
      <c r="K34" s="18"/>
      <c r="L34" s="18"/>
      <c r="M34" s="19"/>
      <c r="N34" s="18"/>
      <c r="O34" s="19"/>
      <c r="P34" s="18"/>
      <c r="Q34" s="19"/>
      <c r="R34" s="18"/>
      <c r="S34" s="19"/>
      <c r="T34" s="18"/>
    </row>
    <row r="35" spans="1:20" ht="15">
      <c r="A35" s="37"/>
      <c r="B35" s="37" t="s">
        <v>151</v>
      </c>
      <c r="C35" s="37"/>
      <c r="D35" s="37">
        <v>54</v>
      </c>
      <c r="E35" s="37">
        <v>1898398</v>
      </c>
      <c r="F35" s="37">
        <v>0</v>
      </c>
      <c r="G35" s="37">
        <v>0</v>
      </c>
      <c r="H35" s="37">
        <v>1898398</v>
      </c>
      <c r="I35" s="37">
        <v>6.6575</v>
      </c>
      <c r="J35" s="37">
        <v>1898398</v>
      </c>
      <c r="K35" s="37">
        <v>0</v>
      </c>
      <c r="L35" s="37">
        <v>1898398</v>
      </c>
      <c r="M35" s="37">
        <v>6.6575</v>
      </c>
      <c r="N35" s="37">
        <v>0</v>
      </c>
      <c r="O35" s="37">
        <v>6.6575</v>
      </c>
      <c r="P35" s="37">
        <v>0</v>
      </c>
      <c r="Q35" s="37">
        <v>0</v>
      </c>
      <c r="R35" s="37">
        <v>103860</v>
      </c>
      <c r="S35" s="37">
        <v>5.4709</v>
      </c>
      <c r="T35" s="37">
        <v>1898398</v>
      </c>
    </row>
    <row r="36" spans="1:20" ht="15">
      <c r="A36" s="37"/>
      <c r="B36" s="37" t="s">
        <v>152</v>
      </c>
      <c r="C36" s="37" t="s">
        <v>153</v>
      </c>
      <c r="D36" s="37"/>
      <c r="E36" s="37">
        <v>1500000</v>
      </c>
      <c r="F36" s="37">
        <v>0</v>
      </c>
      <c r="G36" s="37">
        <v>0</v>
      </c>
      <c r="H36" s="37">
        <v>1500000</v>
      </c>
      <c r="I36" s="37">
        <v>5.2604</v>
      </c>
      <c r="J36" s="37">
        <v>1500000</v>
      </c>
      <c r="K36" s="37">
        <v>0</v>
      </c>
      <c r="L36" s="37">
        <v>1500000</v>
      </c>
      <c r="M36" s="37">
        <v>5.2604</v>
      </c>
      <c r="N36" s="37">
        <v>0</v>
      </c>
      <c r="O36" s="37">
        <v>5.2604</v>
      </c>
      <c r="P36" s="37">
        <v>0</v>
      </c>
      <c r="Q36" s="37">
        <v>0</v>
      </c>
      <c r="R36" s="37">
        <v>0</v>
      </c>
      <c r="S36" s="37">
        <v>0</v>
      </c>
      <c r="T36" s="37">
        <v>1500000</v>
      </c>
    </row>
    <row r="37" spans="1:20" ht="15">
      <c r="A37" s="37"/>
      <c r="B37" s="37" t="s">
        <v>154</v>
      </c>
      <c r="C37" s="37"/>
      <c r="D37" s="37">
        <v>15</v>
      </c>
      <c r="E37" s="37">
        <v>35131</v>
      </c>
      <c r="F37" s="37">
        <v>0</v>
      </c>
      <c r="G37" s="37">
        <v>0</v>
      </c>
      <c r="H37" s="37">
        <v>35131</v>
      </c>
      <c r="I37" s="37">
        <v>0.1232</v>
      </c>
      <c r="J37" s="37">
        <v>35131</v>
      </c>
      <c r="K37" s="37">
        <v>0</v>
      </c>
      <c r="L37" s="37">
        <v>35131</v>
      </c>
      <c r="M37" s="37">
        <v>0.1232</v>
      </c>
      <c r="N37" s="37">
        <v>0</v>
      </c>
      <c r="O37" s="37">
        <v>0.1232</v>
      </c>
      <c r="P37" s="37">
        <v>0</v>
      </c>
      <c r="Q37" s="37">
        <v>0</v>
      </c>
      <c r="R37" s="37">
        <v>0</v>
      </c>
      <c r="S37" s="37">
        <v>0</v>
      </c>
      <c r="T37" s="37">
        <v>35131</v>
      </c>
    </row>
    <row r="38" spans="1:20" ht="15">
      <c r="A38" s="37"/>
      <c r="B38" s="37" t="s">
        <v>155</v>
      </c>
      <c r="C38" s="37"/>
      <c r="D38" s="37">
        <v>29</v>
      </c>
      <c r="E38" s="37">
        <v>38963</v>
      </c>
      <c r="F38" s="37">
        <v>0</v>
      </c>
      <c r="G38" s="37">
        <v>0</v>
      </c>
      <c r="H38" s="37">
        <v>38963</v>
      </c>
      <c r="I38" s="37">
        <v>0.1366</v>
      </c>
      <c r="J38" s="37">
        <v>38963</v>
      </c>
      <c r="K38" s="37">
        <v>0</v>
      </c>
      <c r="L38" s="37">
        <v>38963</v>
      </c>
      <c r="M38" s="37">
        <v>0.1366</v>
      </c>
      <c r="N38" s="37">
        <v>0</v>
      </c>
      <c r="O38" s="37">
        <v>0.1366</v>
      </c>
      <c r="P38" s="37">
        <v>0</v>
      </c>
      <c r="Q38" s="37">
        <v>0</v>
      </c>
      <c r="R38" s="37">
        <v>0</v>
      </c>
      <c r="S38" s="37">
        <v>0</v>
      </c>
      <c r="T38" s="37">
        <v>38963</v>
      </c>
    </row>
    <row r="39" spans="1:20" ht="15">
      <c r="A39" s="37"/>
      <c r="B39" s="37" t="s">
        <v>156</v>
      </c>
      <c r="C39" s="37"/>
      <c r="D39" s="37">
        <v>42</v>
      </c>
      <c r="E39" s="37">
        <v>49429</v>
      </c>
      <c r="F39" s="37">
        <v>0</v>
      </c>
      <c r="G39" s="37">
        <v>0</v>
      </c>
      <c r="H39" s="37">
        <v>49429</v>
      </c>
      <c r="I39" s="37">
        <v>0.1733</v>
      </c>
      <c r="J39" s="37">
        <v>49429</v>
      </c>
      <c r="K39" s="37">
        <v>0</v>
      </c>
      <c r="L39" s="37">
        <v>49429</v>
      </c>
      <c r="M39" s="37">
        <v>0.1733</v>
      </c>
      <c r="N39" s="37">
        <v>0</v>
      </c>
      <c r="O39" s="37">
        <v>0.1733</v>
      </c>
      <c r="P39" s="37">
        <v>0</v>
      </c>
      <c r="Q39" s="37">
        <v>0</v>
      </c>
      <c r="R39" s="37">
        <v>0</v>
      </c>
      <c r="S39" s="37">
        <v>0</v>
      </c>
      <c r="T39" s="37">
        <v>49429</v>
      </c>
    </row>
    <row r="40" spans="1:20" ht="15">
      <c r="A40" s="37"/>
      <c r="B40" s="37" t="s">
        <v>157</v>
      </c>
      <c r="C40" s="37"/>
      <c r="D40" s="37">
        <v>242</v>
      </c>
      <c r="E40" s="37">
        <v>484408</v>
      </c>
      <c r="F40" s="37">
        <v>0</v>
      </c>
      <c r="G40" s="37">
        <v>0</v>
      </c>
      <c r="H40" s="37">
        <v>484408</v>
      </c>
      <c r="I40" s="37">
        <v>1.6988</v>
      </c>
      <c r="J40" s="37">
        <v>484408</v>
      </c>
      <c r="K40" s="37">
        <v>0</v>
      </c>
      <c r="L40" s="37">
        <v>484408</v>
      </c>
      <c r="M40" s="37">
        <v>1.6988</v>
      </c>
      <c r="N40" s="37">
        <v>0</v>
      </c>
      <c r="O40" s="37">
        <v>1.6988</v>
      </c>
      <c r="P40" s="37">
        <v>0</v>
      </c>
      <c r="Q40" s="37">
        <v>0</v>
      </c>
      <c r="R40" s="37">
        <v>15550</v>
      </c>
      <c r="S40" s="37">
        <v>3.2101</v>
      </c>
      <c r="T40" s="37">
        <v>484408</v>
      </c>
    </row>
    <row r="41" spans="1:20" ht="15">
      <c r="A41" s="37"/>
      <c r="B41" s="37" t="s">
        <v>158</v>
      </c>
      <c r="C41" s="37"/>
      <c r="D41" s="37">
        <v>15089</v>
      </c>
      <c r="E41" s="37">
        <v>20407002</v>
      </c>
      <c r="F41" s="37">
        <v>0</v>
      </c>
      <c r="G41" s="37">
        <v>0</v>
      </c>
      <c r="H41" s="37">
        <v>20407002</v>
      </c>
      <c r="I41" s="37">
        <v>71.5653</v>
      </c>
      <c r="J41" s="37">
        <v>20407002</v>
      </c>
      <c r="K41" s="37">
        <v>0</v>
      </c>
      <c r="L41" s="37">
        <v>20407002</v>
      </c>
      <c r="M41" s="37">
        <v>71.5653</v>
      </c>
      <c r="N41" s="37">
        <v>0</v>
      </c>
      <c r="O41" s="37">
        <v>71.5653</v>
      </c>
      <c r="P41" s="37">
        <v>0</v>
      </c>
      <c r="Q41" s="37">
        <v>0</v>
      </c>
      <c r="R41" s="37">
        <v>426983</v>
      </c>
      <c r="S41" s="37">
        <v>2.0923</v>
      </c>
      <c r="T41" s="37">
        <v>20405996</v>
      </c>
    </row>
    <row r="42" spans="1:20" ht="15">
      <c r="A42" s="37"/>
      <c r="B42" s="37" t="s">
        <v>159</v>
      </c>
      <c r="C42" s="37"/>
      <c r="D42" s="37">
        <v>15090</v>
      </c>
      <c r="E42" s="37">
        <v>20507002</v>
      </c>
      <c r="F42" s="37">
        <v>0</v>
      </c>
      <c r="G42" s="37">
        <v>0</v>
      </c>
      <c r="H42" s="37">
        <v>20507002</v>
      </c>
      <c r="I42" s="37">
        <v>71.916</v>
      </c>
      <c r="J42" s="37">
        <v>20507002</v>
      </c>
      <c r="K42" s="37">
        <v>0</v>
      </c>
      <c r="L42" s="37">
        <v>20507002</v>
      </c>
      <c r="M42" s="37">
        <v>71.916</v>
      </c>
      <c r="N42" s="37">
        <v>0</v>
      </c>
      <c r="O42" s="37">
        <v>71.916</v>
      </c>
      <c r="P42" s="37">
        <v>0</v>
      </c>
      <c r="Q42" s="37">
        <v>0</v>
      </c>
      <c r="R42" s="37">
        <v>426983</v>
      </c>
      <c r="S42" s="37">
        <v>2.0821</v>
      </c>
      <c r="T42" s="37">
        <v>20505996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53" t="str">
        <f>'TABLE-I'!A2:S2</f>
        <v>SHAREHOLDING PATTERN AS ON  30th June, 2022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7" customFormat="1" ht="1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1" t="s">
        <v>3</v>
      </c>
      <c r="K5" s="51"/>
      <c r="L5" s="51"/>
      <c r="M5" s="51"/>
      <c r="N5" s="9" t="s">
        <v>4</v>
      </c>
      <c r="O5" s="9" t="s">
        <v>32</v>
      </c>
      <c r="P5" s="51" t="s">
        <v>5</v>
      </c>
      <c r="Q5" s="51"/>
      <c r="R5" s="51" t="s">
        <v>6</v>
      </c>
      <c r="S5" s="51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3" t="str">
        <f>'TABLE-I'!A2:S2</f>
        <v>SHAREHOLDING PATTERN AS ON  30th June, 2022</v>
      </c>
      <c r="B2" s="53"/>
      <c r="C2" s="53"/>
      <c r="D2" s="53"/>
      <c r="E2" s="53"/>
      <c r="F2" s="53"/>
      <c r="G2" s="53"/>
      <c r="H2" s="53"/>
      <c r="I2" s="53"/>
      <c r="J2" s="5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6" t="s">
        <v>42</v>
      </c>
      <c r="B5" s="58" t="s">
        <v>44</v>
      </c>
      <c r="C5" s="59"/>
      <c r="D5" s="60"/>
      <c r="E5" s="58" t="s">
        <v>45</v>
      </c>
      <c r="F5" s="59"/>
      <c r="G5" s="60"/>
      <c r="H5" s="58" t="s">
        <v>46</v>
      </c>
      <c r="I5" s="60"/>
      <c r="J5" s="56" t="s">
        <v>41</v>
      </c>
    </row>
    <row r="6" spans="1:10" ht="60">
      <c r="A6" s="57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7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2024-02-15T11:44:05Z</dcterms:modified>
  <cp:category/>
  <cp:version/>
  <cp:contentType/>
  <cp:contentStatus/>
</cp:coreProperties>
</file>